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SAILMI\SDASEM\07 - BAN\04_MARCHES\05_MARCHES_EN_COURS\SECTION_ACHATS_SECURITE_INTERIEURE\25-042980_AOO_ACIM_CYBER_VOLET_2\1_Preparation\SF\"/>
    </mc:Choice>
  </mc:AlternateContent>
  <bookViews>
    <workbookView xWindow="-110" yWindow="-110" windowWidth="12690" windowHeight="11510" activeTab="1"/>
  </bookViews>
  <sheets>
    <sheet name="Page de garde" sheetId="3" r:id="rId1"/>
    <sheet name="Simulation financière " sheetId="1" r:id="rId2"/>
  </sheets>
  <externalReferences>
    <externalReference r:id="rId3"/>
  </externalReferences>
  <definedNames>
    <definedName name="Excel_BuiltIn_Print_Area_3_1">#REF!</definedName>
    <definedName name="Excel_BuiltIn_Print_Area_3_1_1">#REF!</definedName>
    <definedName name="profils">[1]TJM!$E$8:$H$23</definedName>
    <definedName name="table_coef">#REF!</definedName>
    <definedName name="_xlnm.Print_Area" localSheetId="1">'Simulation financière '!$A$1:$H$39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1" i="1" l="1"/>
  <c r="I12" i="1"/>
  <c r="I13" i="1"/>
  <c r="I14" i="1"/>
  <c r="I21" i="1"/>
  <c r="I22" i="1"/>
  <c r="I23" i="1"/>
  <c r="I24" i="1"/>
  <c r="C15" i="1"/>
  <c r="I20" i="1"/>
  <c r="C25" i="1" l="1"/>
  <c r="G31" i="1" s="1"/>
  <c r="G29" i="1"/>
  <c r="I10" i="1"/>
</calcChain>
</file>

<file path=xl/sharedStrings.xml><?xml version="1.0" encoding="utf-8"?>
<sst xmlns="http://schemas.openxmlformats.org/spreadsheetml/2006/main" count="52" uniqueCount="30">
  <si>
    <t>Fourniture d’équipements informatiques et électroniques forensiques et de lutte contre la cybercriminalité</t>
  </si>
  <si>
    <t>Fournitures</t>
  </si>
  <si>
    <t>Type de prix</t>
  </si>
  <si>
    <t>Prix HT</t>
  </si>
  <si>
    <t>TVA</t>
  </si>
  <si>
    <t>Prix TTC</t>
  </si>
  <si>
    <t>Unitaire</t>
  </si>
  <si>
    <t>Simulation financière</t>
  </si>
  <si>
    <t>Quantité</t>
  </si>
  <si>
    <t xml:space="preserve">Station d'accueil Thunderbolt 4 </t>
  </si>
  <si>
    <t xml:space="preserve">Instructions pour le renseignement de la simulation financière </t>
  </si>
  <si>
    <t xml:space="preserve">
DIRECTION DE L’ÉVALUATION DE LA PERFORMANCE, DE L’ACHAT,
DES FINANCES ET DE L’IMMOBILIER
SOUS-DIRECTION DE L’ACHAT ET DU SUIVI DE L’EXÉCUTION DES MARCHÉS
BUREAU DES ACHATS NUMERIQUES
ANNEXE VII AU REGLEMENT DE CONSULTATION - SIMULATION FINANCIERE
Accord-cadre relatif à la fourniture d'équipements informatiques et électroniques forensiques et de lutte contre la cybercriminalité
Lot n° 17 : Postes informatiques configurations nomades</t>
  </si>
  <si>
    <t xml:space="preserve">Quantité </t>
  </si>
  <si>
    <t xml:space="preserve">1) La simulation financière n'emporte aucun engagement de l'Administration. 
2) Le candidat veille à la cohérence des prix indiqués dans l'annexe I à l'acte d'engagement et ceux reportés dans la présente simulation financière. 
3) Le présent classeur constituant la simulation financière est joint à l'offre du candidat, au format tableur (xls ou odt)
4) Les quantités inscrites dans les colonnes, sont les quantités estimées par l'Administration pour la durée totale du marché. 
5) Le soumissionnaire renseigne impérativement toutes les cellules sur fond JAUNE y compris si le prix est nul (renseigner expressément "0" [zéro]), en reportant les prix de l'annexe I à l'acte d'engagement. 
6) Le calcul de l'ensemble des montants totaux est automatisé. </t>
  </si>
  <si>
    <t>Lot n° 17 : Postes informatiques - configuration nomade</t>
  </si>
  <si>
    <t>Total</t>
  </si>
  <si>
    <t>Pour une commande de 31 à 50 unités</t>
  </si>
  <si>
    <t>Pour une commande de 16 à 30 unités</t>
  </si>
  <si>
    <t>Pour une commande de 6 à 15 unités</t>
  </si>
  <si>
    <t>Pour une commande de 2 à 5 unités</t>
  </si>
  <si>
    <t xml:space="preserve">Pour une commande d'1 unité </t>
  </si>
  <si>
    <t>Proposition du second modèle venant d'une marque distincte</t>
  </si>
  <si>
    <t>E7 à E17 et E20</t>
  </si>
  <si>
    <t>Proposition du premier modèle venant d'une première marque</t>
  </si>
  <si>
    <t>Unité</t>
  </si>
  <si>
    <t>Référence CCTP</t>
  </si>
  <si>
    <t xml:space="preserve">Sous-total </t>
  </si>
  <si>
    <t xml:space="preserve">Prestation 1. Acquisition des postes de travail - Configuration 1 </t>
  </si>
  <si>
    <t>Prestation 3. Accessoires</t>
  </si>
  <si>
    <t>Prestation 2. Acquisition des postes de travail - Configuration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</si>
</sst>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3" x14ac:knownFonts="1">
    <font>
      <sz val="11"/>
      <color rgb="FF000000"/>
      <name val="Calibri"/>
      <family val="2"/>
      <charset val="1"/>
    </font>
    <font>
      <b/>
      <sz val="14"/>
      <color theme="0"/>
      <name val="Calibri"/>
      <family val="2"/>
    </font>
    <font>
      <b/>
      <sz val="12"/>
      <color rgb="FF000000"/>
      <name val="Calibri"/>
      <family val="2"/>
      <charset val="1"/>
    </font>
    <font>
      <b/>
      <sz val="12"/>
      <color rgb="FFFFFFFF"/>
      <name val="Calibri"/>
      <family val="2"/>
      <charset val="1"/>
    </font>
    <font>
      <sz val="12"/>
      <color rgb="FF000000"/>
      <name val="Calibri"/>
      <family val="2"/>
      <charset val="1"/>
    </font>
    <font>
      <b/>
      <sz val="18"/>
      <color rgb="FF000000"/>
      <name val="Calibri"/>
      <family val="2"/>
      <charset val="1"/>
    </font>
    <font>
      <b/>
      <sz val="16"/>
      <color rgb="FF000000"/>
      <name val="Calibri"/>
      <family val="2"/>
      <charset val="1"/>
    </font>
    <font>
      <b/>
      <sz val="11"/>
      <color rgb="FF000000"/>
      <name val="Arial"/>
      <family val="2"/>
      <charset val="1"/>
    </font>
    <font>
      <sz val="10"/>
      <color rgb="FF000000"/>
      <name val="Arial"/>
      <family val="2"/>
      <charset val="1"/>
    </font>
    <font>
      <b/>
      <sz val="10"/>
      <color rgb="FF000000"/>
      <name val="Arial"/>
      <family val="2"/>
    </font>
    <font>
      <sz val="12"/>
      <name val="Calibri"/>
      <family val="2"/>
      <charset val="1"/>
    </font>
    <font>
      <sz val="11"/>
      <color theme="0"/>
      <name val="Calibri"/>
      <family val="2"/>
      <charset val="1"/>
    </font>
    <font>
      <b/>
      <sz val="16"/>
      <color rgb="FF000000"/>
      <name val="Calibri"/>
      <family val="2"/>
    </font>
  </fonts>
  <fills count="11">
    <fill>
      <patternFill patternType="none"/>
    </fill>
    <fill>
      <patternFill patternType="gray125"/>
    </fill>
    <fill>
      <patternFill patternType="solid">
        <fgColor theme="4" tint="-0.499984740745262"/>
        <bgColor indexed="64"/>
      </patternFill>
    </fill>
    <fill>
      <patternFill patternType="solid">
        <fgColor rgb="FF2E75B6"/>
        <bgColor rgb="FF0066CC"/>
      </patternFill>
    </fill>
    <fill>
      <patternFill patternType="solid">
        <fgColor rgb="FFBDD7EE"/>
        <bgColor rgb="FFD9D9D9"/>
      </patternFill>
    </fill>
    <fill>
      <patternFill patternType="solid">
        <fgColor theme="9" tint="0.79998168889431442"/>
        <bgColor rgb="FFFFFF00"/>
      </patternFill>
    </fill>
    <fill>
      <patternFill patternType="solid">
        <fgColor rgb="FFFFFFFF"/>
        <bgColor rgb="FFEEEEEE"/>
      </patternFill>
    </fill>
    <fill>
      <patternFill patternType="solid">
        <fgColor rgb="FFF2F2F2"/>
        <bgColor rgb="FFE7E6E6"/>
      </patternFill>
    </fill>
    <fill>
      <patternFill patternType="solid">
        <fgColor rgb="FFFFFF00"/>
        <bgColor rgb="FFFFFF00"/>
      </patternFill>
    </fill>
    <fill>
      <patternFill patternType="solid">
        <fgColor rgb="FFFFFF00"/>
        <bgColor indexed="64"/>
      </patternFill>
    </fill>
    <fill>
      <patternFill patternType="solid">
        <fgColor theme="3" tint="0.249977111117893"/>
        <bgColor indexed="64"/>
      </patternFill>
    </fill>
  </fills>
  <borders count="23">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style="medium">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diagonal/>
    </border>
    <border>
      <left style="medium">
        <color auto="1"/>
      </left>
      <right style="thin">
        <color auto="1"/>
      </right>
      <top/>
      <bottom/>
      <diagonal/>
    </border>
    <border>
      <left/>
      <right style="thin">
        <color auto="1"/>
      </right>
      <top style="medium">
        <color auto="1"/>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thin">
        <color auto="1"/>
      </bottom>
      <diagonal/>
    </border>
    <border>
      <left/>
      <right/>
      <top style="thin">
        <color indexed="64"/>
      </top>
      <bottom/>
      <diagonal/>
    </border>
    <border>
      <left/>
      <right/>
      <top/>
      <bottom style="medium">
        <color auto="1"/>
      </bottom>
      <diagonal/>
    </border>
  </borders>
  <cellStyleXfs count="1">
    <xf numFmtId="0" fontId="0" fillId="0" borderId="0"/>
  </cellStyleXfs>
  <cellXfs count="67">
    <xf numFmtId="0" fontId="0" fillId="0" borderId="0" xfId="0"/>
    <xf numFmtId="0" fontId="0" fillId="0" borderId="0" xfId="0" applyAlignment="1">
      <alignment horizontal="left"/>
    </xf>
    <xf numFmtId="0" fontId="2" fillId="0" borderId="0" xfId="0" applyFont="1" applyAlignment="1">
      <alignment vertical="center"/>
    </xf>
    <xf numFmtId="0" fontId="2" fillId="4" borderId="1" xfId="0" applyFont="1" applyFill="1" applyBorder="1" applyAlignment="1">
      <alignment horizontal="left"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4" fillId="0" borderId="4" xfId="0" applyFont="1" applyBorder="1" applyAlignment="1">
      <alignment horizontal="center" vertical="center" wrapText="1"/>
    </xf>
    <xf numFmtId="164" fontId="4" fillId="6" borderId="5" xfId="0" applyNumberFormat="1" applyFont="1" applyFill="1" applyBorder="1" applyAlignment="1">
      <alignment horizontal="center" vertical="center"/>
    </xf>
    <xf numFmtId="0" fontId="4" fillId="0" borderId="6" xfId="0" applyFont="1" applyBorder="1" applyAlignment="1">
      <alignment horizontal="left" vertical="center" wrapText="1"/>
    </xf>
    <xf numFmtId="0" fontId="4" fillId="0" borderId="7" xfId="0" applyFont="1" applyBorder="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horizontal="center" vertical="center" wrapText="1"/>
    </xf>
    <xf numFmtId="164" fontId="4" fillId="0" borderId="0" xfId="0" applyNumberFormat="1" applyFont="1" applyAlignment="1">
      <alignment horizontal="center" vertical="center"/>
    </xf>
    <xf numFmtId="0" fontId="5" fillId="0" borderId="0" xfId="0" applyFont="1" applyAlignment="1">
      <alignment vertical="center"/>
    </xf>
    <xf numFmtId="0" fontId="6" fillId="0" borderId="0" xfId="0" applyFont="1" applyAlignment="1">
      <alignment vertical="center"/>
    </xf>
    <xf numFmtId="10" fontId="4" fillId="6" borderId="4" xfId="0" applyNumberFormat="1" applyFont="1" applyFill="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center" vertical="center" wrapText="1"/>
    </xf>
    <xf numFmtId="10" fontId="4" fillId="6" borderId="0" xfId="0" applyNumberFormat="1" applyFont="1" applyFill="1" applyBorder="1" applyAlignment="1">
      <alignment horizontal="center" vertical="center"/>
    </xf>
    <xf numFmtId="164" fontId="4" fillId="6" borderId="0" xfId="0" applyNumberFormat="1" applyFont="1" applyFill="1" applyBorder="1" applyAlignment="1">
      <alignment horizontal="center" vertical="center"/>
    </xf>
    <xf numFmtId="0" fontId="4" fillId="5" borderId="4" xfId="0" applyNumberFormat="1" applyFont="1" applyFill="1" applyBorder="1" applyAlignment="1">
      <alignment horizontal="center" vertical="center"/>
    </xf>
    <xf numFmtId="0" fontId="4" fillId="5" borderId="7" xfId="0" applyNumberFormat="1" applyFont="1" applyFill="1" applyBorder="1" applyAlignment="1">
      <alignment horizontal="center" vertical="center"/>
    </xf>
    <xf numFmtId="0" fontId="9" fillId="4" borderId="1" xfId="0" applyFont="1" applyFill="1" applyBorder="1" applyAlignment="1">
      <alignment horizontal="left" vertical="center"/>
    </xf>
    <xf numFmtId="0" fontId="9" fillId="4" borderId="2" xfId="0" applyFont="1" applyFill="1" applyBorder="1" applyAlignment="1">
      <alignment horizontal="center" vertical="center"/>
    </xf>
    <xf numFmtId="0" fontId="9" fillId="4" borderId="2" xfId="0" applyFont="1" applyFill="1" applyBorder="1" applyAlignment="1">
      <alignment horizontal="center" vertical="center" wrapText="1"/>
    </xf>
    <xf numFmtId="0" fontId="9" fillId="4" borderId="3" xfId="0" applyFont="1" applyFill="1" applyBorder="1" applyAlignment="1">
      <alignment horizontal="center" vertical="center"/>
    </xf>
    <xf numFmtId="164" fontId="4" fillId="8" borderId="7" xfId="0" applyNumberFormat="1" applyFont="1" applyFill="1" applyBorder="1" applyAlignment="1">
      <alignment horizontal="center" vertical="center"/>
    </xf>
    <xf numFmtId="164" fontId="10" fillId="9" borderId="4" xfId="0" applyNumberFormat="1" applyFont="1" applyFill="1" applyBorder="1" applyAlignment="1">
      <alignment horizontal="center" vertical="center"/>
    </xf>
    <xf numFmtId="164" fontId="10" fillId="8" borderId="4" xfId="0" applyNumberFormat="1" applyFont="1" applyFill="1" applyBorder="1" applyAlignment="1">
      <alignment horizontal="center" vertical="center"/>
    </xf>
    <xf numFmtId="0" fontId="0" fillId="0" borderId="12" xfId="0" applyBorder="1"/>
    <xf numFmtId="164" fontId="0" fillId="0" borderId="13" xfId="0" applyNumberFormat="1" applyBorder="1"/>
    <xf numFmtId="0" fontId="11" fillId="10" borderId="9" xfId="0" applyFont="1" applyFill="1" applyBorder="1" applyAlignment="1">
      <alignment horizontal="left"/>
    </xf>
    <xf numFmtId="0" fontId="4" fillId="0" borderId="11" xfId="0" applyFont="1" applyBorder="1" applyAlignment="1">
      <alignment horizontal="center" vertical="center" wrapText="1"/>
    </xf>
    <xf numFmtId="0" fontId="9" fillId="4" borderId="18" xfId="0" applyFont="1" applyFill="1" applyBorder="1" applyAlignment="1">
      <alignment horizontal="center" vertical="center"/>
    </xf>
    <xf numFmtId="0" fontId="7" fillId="0" borderId="8" xfId="0" applyFont="1" applyBorder="1" applyAlignment="1">
      <alignment horizontal="center" vertical="center" wrapText="1"/>
    </xf>
    <xf numFmtId="0" fontId="7" fillId="7" borderId="8" xfId="0" applyFont="1" applyFill="1" applyBorder="1" applyAlignment="1">
      <alignment horizontal="center" vertical="center" wrapText="1"/>
    </xf>
    <xf numFmtId="0" fontId="8" fillId="0" borderId="8" xfId="0" applyFont="1" applyBorder="1" applyAlignment="1">
      <alignment horizontal="left" vertical="center" wrapText="1"/>
    </xf>
    <xf numFmtId="0" fontId="3" fillId="3" borderId="1" xfId="0" applyFont="1" applyFill="1" applyBorder="1" applyAlignment="1">
      <alignment horizontal="left" vertical="center"/>
    </xf>
    <xf numFmtId="0" fontId="3" fillId="3" borderId="2" xfId="0" applyFont="1" applyFill="1" applyBorder="1" applyAlignment="1">
      <alignment horizontal="left" vertical="center"/>
    </xf>
    <xf numFmtId="0" fontId="3" fillId="3" borderId="3" xfId="0" applyFont="1" applyFill="1" applyBorder="1" applyAlignment="1">
      <alignment horizontal="left" vertical="center"/>
    </xf>
    <xf numFmtId="0" fontId="1" fillId="2" borderId="0" xfId="0" applyFont="1" applyFill="1" applyAlignment="1">
      <alignment horizontal="center" vertical="center" wrapText="1"/>
    </xf>
    <xf numFmtId="0" fontId="4" fillId="0" borderId="11"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5" xfId="0" applyFont="1" applyBorder="1" applyAlignment="1">
      <alignment horizontal="center" vertical="center" wrapText="1"/>
    </xf>
    <xf numFmtId="164" fontId="0" fillId="0" borderId="14" xfId="0" applyNumberFormat="1" applyBorder="1" applyAlignment="1">
      <alignment horizontal="center"/>
    </xf>
    <xf numFmtId="164" fontId="0" fillId="0" borderId="12" xfId="0" applyNumberFormat="1" applyBorder="1" applyAlignment="1">
      <alignment horizontal="center"/>
    </xf>
    <xf numFmtId="164" fontId="0" fillId="0" borderId="13" xfId="0" applyNumberFormat="1" applyBorder="1" applyAlignment="1">
      <alignment horizontal="center"/>
    </xf>
    <xf numFmtId="164" fontId="10" fillId="9" borderId="11" xfId="0" applyNumberFormat="1" applyFont="1" applyFill="1" applyBorder="1" applyAlignment="1">
      <alignment horizontal="center" vertical="center"/>
    </xf>
    <xf numFmtId="0" fontId="4" fillId="5" borderId="11" xfId="0" applyNumberFormat="1" applyFont="1" applyFill="1" applyBorder="1" applyAlignment="1">
      <alignment horizontal="center" vertical="center"/>
    </xf>
    <xf numFmtId="10" fontId="4" fillId="6" borderId="11" xfId="0" applyNumberFormat="1" applyFont="1" applyFill="1" applyBorder="1" applyAlignment="1">
      <alignment horizontal="center" vertical="center"/>
    </xf>
    <xf numFmtId="164" fontId="10" fillId="8" borderId="7" xfId="0" applyNumberFormat="1" applyFont="1" applyFill="1" applyBorder="1" applyAlignment="1">
      <alignment horizontal="center" vertical="center"/>
    </xf>
    <xf numFmtId="10" fontId="4" fillId="6" borderId="7" xfId="0" applyNumberFormat="1" applyFont="1" applyFill="1" applyBorder="1" applyAlignment="1">
      <alignment horizontal="center" vertical="center"/>
    </xf>
    <xf numFmtId="164" fontId="4" fillId="6" borderId="20" xfId="0" applyNumberFormat="1" applyFont="1" applyFill="1" applyBorder="1" applyAlignment="1">
      <alignment horizontal="center" vertical="center"/>
    </xf>
    <xf numFmtId="164" fontId="10" fillId="0" borderId="0" xfId="0" applyNumberFormat="1" applyFont="1" applyFill="1" applyBorder="1" applyAlignment="1">
      <alignment horizontal="center" vertical="center"/>
    </xf>
    <xf numFmtId="0" fontId="4" fillId="0" borderId="0" xfId="0" applyNumberFormat="1" applyFont="1" applyFill="1" applyBorder="1" applyAlignment="1">
      <alignment horizontal="center" vertical="center"/>
    </xf>
    <xf numFmtId="10" fontId="4" fillId="0" borderId="0" xfId="0" applyNumberFormat="1" applyFont="1" applyFill="1" applyBorder="1" applyAlignment="1">
      <alignment horizontal="center" vertical="center"/>
    </xf>
    <xf numFmtId="164" fontId="4" fillId="0" borderId="0" xfId="0" applyNumberFormat="1" applyFont="1" applyFill="1" applyBorder="1" applyAlignment="1">
      <alignment horizontal="center" vertical="center"/>
    </xf>
    <xf numFmtId="0" fontId="4" fillId="0" borderId="21" xfId="0" applyFont="1" applyFill="1" applyBorder="1" applyAlignment="1">
      <alignment horizontal="center" vertical="center" wrapText="1"/>
    </xf>
    <xf numFmtId="164" fontId="10" fillId="0" borderId="21" xfId="0" applyNumberFormat="1" applyFont="1" applyFill="1" applyBorder="1" applyAlignment="1">
      <alignment horizontal="center" vertical="center"/>
    </xf>
    <xf numFmtId="0" fontId="4" fillId="0" borderId="21" xfId="0" applyNumberFormat="1" applyFont="1" applyFill="1" applyBorder="1" applyAlignment="1">
      <alignment horizontal="center" vertical="center"/>
    </xf>
    <xf numFmtId="10" fontId="4" fillId="0" borderId="21" xfId="0" applyNumberFormat="1" applyFont="1" applyFill="1" applyBorder="1" applyAlignment="1">
      <alignment horizontal="center" vertical="center"/>
    </xf>
    <xf numFmtId="164" fontId="4" fillId="0" borderId="21" xfId="0" applyNumberFormat="1" applyFont="1" applyFill="1" applyBorder="1" applyAlignment="1">
      <alignment horizontal="center" vertical="center"/>
    </xf>
    <xf numFmtId="0" fontId="4" fillId="0" borderId="22" xfId="0" applyFont="1" applyFill="1" applyBorder="1" applyAlignment="1">
      <alignment horizontal="left" vertical="center" wrapText="1"/>
    </xf>
    <xf numFmtId="0" fontId="12" fillId="0" borderId="22"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44450</xdr:colOff>
      <xdr:row>0</xdr:row>
      <xdr:rowOff>0</xdr:rowOff>
    </xdr:from>
    <xdr:ext cx="1771650" cy="1461853"/>
    <xdr:pic>
      <xdr:nvPicPr>
        <xdr:cNvPr id="2" name="Imag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7770" t="18143" r="18467" b="18144"/>
        <a:stretch/>
      </xdr:blipFill>
      <xdr:spPr>
        <a:xfrm>
          <a:off x="44450" y="0"/>
          <a:ext cx="1771650" cy="1461853"/>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6</xdr:col>
      <xdr:colOff>472658</xdr:colOff>
      <xdr:row>6</xdr:row>
      <xdr:rowOff>57727</xdr:rowOff>
    </xdr:from>
    <xdr:to>
      <xdr:col>8</xdr:col>
      <xdr:colOff>590100</xdr:colOff>
      <xdr:row>6</xdr:row>
      <xdr:rowOff>57727</xdr:rowOff>
    </xdr:to>
    <xdr:sp macro="" textlink="">
      <xdr:nvSpPr>
        <xdr:cNvPr id="2" name="Rectangle 1">
          <a:extLst>
            <a:ext uri="{FF2B5EF4-FFF2-40B4-BE49-F238E27FC236}">
              <a16:creationId xmlns:a16="http://schemas.microsoft.com/office/drawing/2014/main" id="{FFB4D899-5B35-4460-B905-6A5E9C6F2282}"/>
            </a:ext>
          </a:extLst>
        </xdr:cNvPr>
        <xdr:cNvSpPr/>
      </xdr:nvSpPr>
      <xdr:spPr>
        <a:xfrm>
          <a:off x="7970789" y="1379040"/>
          <a:ext cx="1451584" cy="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t>Questions</a:t>
          </a:r>
          <a:r>
            <a:rPr lang="fr-FR" sz="1100" baseline="0"/>
            <a:t> : </a:t>
          </a:r>
        </a:p>
        <a:p>
          <a:pPr algn="l"/>
          <a:endParaRPr lang="fr-FR" sz="1100" baseline="0"/>
        </a:p>
        <a:p>
          <a:pPr algn="l"/>
          <a:r>
            <a:rPr lang="fr-FR" sz="1100" baseline="0"/>
            <a:t>Dois on différencier le renouvellement de l'achat des fournitures ?</a:t>
          </a:r>
          <a:endParaRPr lang="fr-FR"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EC56359\AE_Annexe%20II_AF_Lot%201_NexSIS_MA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LOT 1_Prestations"/>
      <sheetName val="Tableau des charges"/>
      <sheetName val="TJM"/>
    </sheetNames>
    <sheetDataSet>
      <sheetData sheetId="0"/>
      <sheetData sheetId="1"/>
      <sheetData sheetId="2"/>
      <sheetData sheetId="3">
        <row r="8">
          <cell r="E8" t="str">
            <v>P1</v>
          </cell>
          <cell r="F8">
            <v>0</v>
          </cell>
          <cell r="G8">
            <v>0</v>
          </cell>
          <cell r="H8">
            <v>0</v>
          </cell>
        </row>
        <row r="9">
          <cell r="E9" t="str">
            <v>P2</v>
          </cell>
          <cell r="F9">
            <v>0</v>
          </cell>
          <cell r="G9">
            <v>0</v>
          </cell>
          <cell r="H9">
            <v>0</v>
          </cell>
        </row>
        <row r="10">
          <cell r="E10" t="str">
            <v>P3</v>
          </cell>
          <cell r="F10">
            <v>0</v>
          </cell>
          <cell r="G10">
            <v>0</v>
          </cell>
          <cell r="H10">
            <v>0</v>
          </cell>
        </row>
        <row r="11">
          <cell r="E11" t="str">
            <v>P4</v>
          </cell>
          <cell r="F11">
            <v>0</v>
          </cell>
          <cell r="G11">
            <v>0</v>
          </cell>
          <cell r="H11">
            <v>0</v>
          </cell>
        </row>
        <row r="12">
          <cell r="E12" t="str">
            <v>P5</v>
          </cell>
          <cell r="F12">
            <v>0</v>
          </cell>
          <cell r="G12">
            <v>0</v>
          </cell>
          <cell r="H12">
            <v>0</v>
          </cell>
        </row>
        <row r="13">
          <cell r="E13" t="str">
            <v>P6</v>
          </cell>
          <cell r="F13">
            <v>0</v>
          </cell>
          <cell r="G13">
            <v>0</v>
          </cell>
          <cell r="H13">
            <v>0</v>
          </cell>
        </row>
        <row r="14">
          <cell r="E14" t="str">
            <v>P7</v>
          </cell>
          <cell r="F14">
            <v>0</v>
          </cell>
          <cell r="G14">
            <v>0</v>
          </cell>
          <cell r="H14">
            <v>0</v>
          </cell>
        </row>
        <row r="15">
          <cell r="E15" t="str">
            <v>P8</v>
          </cell>
          <cell r="F15">
            <v>0</v>
          </cell>
          <cell r="G15">
            <v>0</v>
          </cell>
          <cell r="H15">
            <v>0</v>
          </cell>
        </row>
        <row r="16">
          <cell r="E16" t="str">
            <v>P9</v>
          </cell>
          <cell r="F16">
            <v>0</v>
          </cell>
          <cell r="G16">
            <v>0</v>
          </cell>
          <cell r="H16">
            <v>0</v>
          </cell>
        </row>
        <row r="17">
          <cell r="E17" t="str">
            <v>P10</v>
          </cell>
          <cell r="F17">
            <v>0</v>
          </cell>
          <cell r="G17">
            <v>0</v>
          </cell>
          <cell r="H17">
            <v>0</v>
          </cell>
        </row>
        <row r="18">
          <cell r="E18" t="str">
            <v>P11</v>
          </cell>
          <cell r="F18">
            <v>0</v>
          </cell>
          <cell r="G18">
            <v>0</v>
          </cell>
          <cell r="H18">
            <v>0</v>
          </cell>
        </row>
        <row r="19">
          <cell r="E19" t="str">
            <v>P12</v>
          </cell>
          <cell r="F19">
            <v>0</v>
          </cell>
          <cell r="G19">
            <v>0</v>
          </cell>
          <cell r="H19">
            <v>0</v>
          </cell>
        </row>
        <row r="20">
          <cell r="E20" t="str">
            <v>P13</v>
          </cell>
          <cell r="F20">
            <v>0</v>
          </cell>
          <cell r="G20">
            <v>0</v>
          </cell>
          <cell r="H20">
            <v>0</v>
          </cell>
        </row>
        <row r="21">
          <cell r="E21" t="str">
            <v>P37</v>
          </cell>
          <cell r="F21">
            <v>0</v>
          </cell>
          <cell r="G21">
            <v>0</v>
          </cell>
          <cell r="H21">
            <v>0</v>
          </cell>
        </row>
        <row r="22">
          <cell r="E22" t="str">
            <v>P38</v>
          </cell>
          <cell r="F22">
            <v>0</v>
          </cell>
          <cell r="G22">
            <v>0</v>
          </cell>
          <cell r="H22">
            <v>0</v>
          </cell>
        </row>
        <row r="23">
          <cell r="E23" t="str">
            <v>P39</v>
          </cell>
          <cell r="F23">
            <v>0</v>
          </cell>
          <cell r="G23">
            <v>0</v>
          </cell>
          <cell r="H23">
            <v>0</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election activeCell="A3" sqref="A3:B3"/>
    </sheetView>
  </sheetViews>
  <sheetFormatPr baseColWidth="10" defaultRowHeight="14.5" x14ac:dyDescent="0.35"/>
  <cols>
    <col min="2" max="2" width="107.26953125" customWidth="1"/>
  </cols>
  <sheetData>
    <row r="1" spans="1:2" ht="314" customHeight="1" x14ac:dyDescent="0.35">
      <c r="A1" s="34" t="s">
        <v>11</v>
      </c>
      <c r="B1" s="34"/>
    </row>
    <row r="2" spans="1:2" ht="107.5" customHeight="1" x14ac:dyDescent="0.35">
      <c r="A2" s="35" t="s">
        <v>10</v>
      </c>
      <c r="B2" s="35"/>
    </row>
    <row r="3" spans="1:2" ht="160.5" customHeight="1" x14ac:dyDescent="0.35">
      <c r="A3" s="36" t="s">
        <v>13</v>
      </c>
      <c r="B3" s="36"/>
    </row>
  </sheetData>
  <mergeCells count="3">
    <mergeCell ref="A1:B1"/>
    <mergeCell ref="A2:B2"/>
    <mergeCell ref="A3:B3"/>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503"/>
  <sheetViews>
    <sheetView showGridLines="0" tabSelected="1" zoomScale="99" zoomScaleNormal="99" zoomScaleSheetLayoutView="115" workbookViewId="0">
      <selection activeCell="C4" sqref="C4"/>
    </sheetView>
  </sheetViews>
  <sheetFormatPr baseColWidth="10" defaultColWidth="0" defaultRowHeight="14.5" zeroHeight="1" x14ac:dyDescent="0.35"/>
  <cols>
    <col min="1" max="1" width="2.453125" customWidth="1"/>
    <col min="2" max="2" width="44.453125" style="1" customWidth="1"/>
    <col min="3" max="3" width="17" customWidth="1"/>
    <col min="4" max="4" width="15.7265625" customWidth="1"/>
    <col min="5" max="5" width="15" customWidth="1"/>
    <col min="6" max="6" width="12.7265625" bestFit="1" customWidth="1"/>
    <col min="7" max="7" width="9.90625" customWidth="1"/>
    <col min="8" max="8" width="10.81640625" customWidth="1"/>
    <col min="9" max="9" width="12.7265625" customWidth="1"/>
    <col min="16383" max="16383" width="8" customWidth="1"/>
    <col min="16384" max="16384" width="13.453125" customWidth="1"/>
  </cols>
  <sheetData>
    <row r="1" spans="2:9" ht="18" customHeight="1" x14ac:dyDescent="0.35">
      <c r="B1" s="40" t="s">
        <v>0</v>
      </c>
      <c r="C1" s="40"/>
      <c r="D1" s="40"/>
      <c r="E1" s="40"/>
      <c r="F1" s="40"/>
    </row>
    <row r="2" spans="2:9" ht="18" customHeight="1" x14ac:dyDescent="0.35">
      <c r="B2" s="40"/>
      <c r="C2" s="40"/>
      <c r="D2" s="40"/>
      <c r="E2" s="40"/>
      <c r="F2" s="40"/>
    </row>
    <row r="3" spans="2:9" ht="19.5" customHeight="1" x14ac:dyDescent="0.35">
      <c r="B3" s="40" t="s">
        <v>14</v>
      </c>
      <c r="C3" s="40"/>
      <c r="D3" s="40"/>
      <c r="E3" s="40"/>
      <c r="F3" s="40"/>
    </row>
    <row r="4" spans="2:9" ht="16.899999999999999" customHeight="1" x14ac:dyDescent="0.35"/>
    <row r="5" spans="2:9" ht="16.899999999999999" customHeight="1" x14ac:dyDescent="0.35">
      <c r="B5" s="13" t="s">
        <v>7</v>
      </c>
      <c r="C5" s="2"/>
    </row>
    <row r="6" spans="2:9" ht="14.5" customHeight="1" x14ac:dyDescent="0.35">
      <c r="B6" s="14"/>
      <c r="C6" s="2"/>
    </row>
    <row r="7" spans="2:9" ht="24" customHeight="1" thickBot="1" x14ac:dyDescent="0.4">
      <c r="B7" s="14" t="s">
        <v>27</v>
      </c>
      <c r="C7" s="2"/>
    </row>
    <row r="8" spans="2:9" ht="16" customHeight="1" thickBot="1" x14ac:dyDescent="0.4">
      <c r="B8" s="37"/>
      <c r="C8" s="38"/>
      <c r="D8" s="38"/>
      <c r="E8" s="38"/>
      <c r="F8" s="39"/>
    </row>
    <row r="9" spans="2:9" ht="22" customHeight="1" thickBot="1" x14ac:dyDescent="0.4">
      <c r="B9" s="22" t="s">
        <v>1</v>
      </c>
      <c r="C9" s="33" t="s">
        <v>25</v>
      </c>
      <c r="D9" s="23" t="s">
        <v>2</v>
      </c>
      <c r="E9" s="4" t="s">
        <v>24</v>
      </c>
      <c r="F9" s="23" t="s">
        <v>3</v>
      </c>
      <c r="G9" s="24" t="s">
        <v>12</v>
      </c>
      <c r="H9" s="23" t="s">
        <v>4</v>
      </c>
      <c r="I9" s="25" t="s">
        <v>5</v>
      </c>
    </row>
    <row r="10" spans="2:9" ht="61" customHeight="1" thickBot="1" x14ac:dyDescent="0.4">
      <c r="B10" s="44" t="s">
        <v>23</v>
      </c>
      <c r="C10" s="41" t="s">
        <v>22</v>
      </c>
      <c r="D10" s="41" t="s">
        <v>6</v>
      </c>
      <c r="E10" s="6" t="s">
        <v>20</v>
      </c>
      <c r="F10" s="27"/>
      <c r="G10" s="20">
        <v>300</v>
      </c>
      <c r="H10" s="15">
        <v>0.2</v>
      </c>
      <c r="I10" s="7">
        <f>(F10*(1+H10))*G10</f>
        <v>0</v>
      </c>
    </row>
    <row r="11" spans="2:9" ht="64" customHeight="1" thickBot="1" x14ac:dyDescent="0.4">
      <c r="B11" s="45"/>
      <c r="C11" s="42"/>
      <c r="D11" s="42"/>
      <c r="E11" s="6" t="s">
        <v>19</v>
      </c>
      <c r="F11" s="27"/>
      <c r="G11" s="20">
        <v>300</v>
      </c>
      <c r="H11" s="15">
        <v>0.2</v>
      </c>
      <c r="I11" s="7">
        <f t="shared" ref="I11:I14" si="0">(F11*(1+H11))*G11</f>
        <v>0</v>
      </c>
    </row>
    <row r="12" spans="2:9" ht="58" customHeight="1" thickBot="1" x14ac:dyDescent="0.4">
      <c r="B12" s="45"/>
      <c r="C12" s="42"/>
      <c r="D12" s="42"/>
      <c r="E12" s="6" t="s">
        <v>18</v>
      </c>
      <c r="F12" s="27"/>
      <c r="G12" s="20">
        <v>300</v>
      </c>
      <c r="H12" s="15">
        <v>0.2</v>
      </c>
      <c r="I12" s="7">
        <f t="shared" si="0"/>
        <v>0</v>
      </c>
    </row>
    <row r="13" spans="2:9" ht="60.5" customHeight="1" thickBot="1" x14ac:dyDescent="0.4">
      <c r="B13" s="45"/>
      <c r="C13" s="42"/>
      <c r="D13" s="42"/>
      <c r="E13" s="6" t="s">
        <v>17</v>
      </c>
      <c r="F13" s="27"/>
      <c r="G13" s="20">
        <v>300</v>
      </c>
      <c r="H13" s="15">
        <v>0.2</v>
      </c>
      <c r="I13" s="7">
        <f t="shared" si="0"/>
        <v>0</v>
      </c>
    </row>
    <row r="14" spans="2:9" ht="61.5" customHeight="1" thickBot="1" x14ac:dyDescent="0.4">
      <c r="B14" s="45"/>
      <c r="C14" s="42"/>
      <c r="D14" s="42"/>
      <c r="E14" s="32" t="s">
        <v>16</v>
      </c>
      <c r="F14" s="50"/>
      <c r="G14" s="51">
        <v>350</v>
      </c>
      <c r="H14" s="52">
        <v>0.2</v>
      </c>
      <c r="I14" s="7">
        <f t="shared" si="0"/>
        <v>0</v>
      </c>
    </row>
    <row r="15" spans="2:9" ht="25" customHeight="1" thickBot="1" x14ac:dyDescent="0.4">
      <c r="B15" s="31" t="s">
        <v>26</v>
      </c>
      <c r="C15" s="47">
        <f>SUM(I10:I14)</f>
        <v>0</v>
      </c>
      <c r="D15" s="48"/>
      <c r="E15" s="48"/>
      <c r="F15" s="48"/>
      <c r="G15" s="48"/>
      <c r="H15" s="48"/>
      <c r="I15" s="49"/>
    </row>
    <row r="16" spans="2:9" ht="36" customHeight="1" x14ac:dyDescent="0.35">
      <c r="B16" s="60"/>
      <c r="C16" s="60"/>
      <c r="D16" s="60"/>
      <c r="E16" s="60"/>
      <c r="F16" s="61"/>
      <c r="G16" s="62"/>
      <c r="H16" s="63"/>
      <c r="I16" s="64"/>
    </row>
    <row r="17" spans="2:9" ht="23.5" customHeight="1" thickBot="1" x14ac:dyDescent="0.4">
      <c r="B17" s="66" t="s">
        <v>29</v>
      </c>
      <c r="C17" s="65"/>
      <c r="D17" s="65"/>
      <c r="E17" s="65"/>
      <c r="F17" s="56"/>
      <c r="G17" s="57"/>
      <c r="H17" s="58"/>
      <c r="I17" s="59"/>
    </row>
    <row r="18" spans="2:9" ht="19.5" customHeight="1" thickBot="1" x14ac:dyDescent="0.4">
      <c r="B18" s="37"/>
      <c r="C18" s="38"/>
      <c r="D18" s="38"/>
      <c r="E18" s="38"/>
      <c r="F18" s="39"/>
    </row>
    <row r="19" spans="2:9" ht="61.5" customHeight="1" thickBot="1" x14ac:dyDescent="0.4">
      <c r="B19" s="22" t="s">
        <v>1</v>
      </c>
      <c r="C19" s="33" t="s">
        <v>25</v>
      </c>
      <c r="D19" s="23" t="s">
        <v>2</v>
      </c>
      <c r="E19" s="4" t="s">
        <v>24</v>
      </c>
      <c r="F19" s="23" t="s">
        <v>3</v>
      </c>
      <c r="G19" s="24" t="s">
        <v>12</v>
      </c>
      <c r="H19" s="23" t="s">
        <v>4</v>
      </c>
      <c r="I19" s="25" t="s">
        <v>5</v>
      </c>
    </row>
    <row r="20" spans="2:9" ht="81.5" customHeight="1" thickBot="1" x14ac:dyDescent="0.4">
      <c r="B20" s="45" t="s">
        <v>21</v>
      </c>
      <c r="C20" s="42" t="s">
        <v>22</v>
      </c>
      <c r="D20" s="42" t="s">
        <v>6</v>
      </c>
      <c r="E20" s="9" t="s">
        <v>20</v>
      </c>
      <c r="F20" s="53"/>
      <c r="G20" s="21">
        <v>300</v>
      </c>
      <c r="H20" s="54">
        <v>0.2</v>
      </c>
      <c r="I20" s="55">
        <f>(F20*(1+H20))*G20</f>
        <v>0</v>
      </c>
    </row>
    <row r="21" spans="2:9" ht="71.5" customHeight="1" thickBot="1" x14ac:dyDescent="0.4">
      <c r="B21" s="45"/>
      <c r="C21" s="42"/>
      <c r="D21" s="42"/>
      <c r="E21" s="6" t="s">
        <v>19</v>
      </c>
      <c r="F21" s="28"/>
      <c r="G21" s="20">
        <v>300</v>
      </c>
      <c r="H21" s="15">
        <v>0.2</v>
      </c>
      <c r="I21" s="55">
        <f t="shared" ref="I21:I24" si="1">(F21*(1+H21))*G21</f>
        <v>0</v>
      </c>
    </row>
    <row r="22" spans="2:9" ht="78" customHeight="1" thickBot="1" x14ac:dyDescent="0.4">
      <c r="B22" s="45"/>
      <c r="C22" s="42"/>
      <c r="D22" s="42"/>
      <c r="E22" s="6" t="s">
        <v>18</v>
      </c>
      <c r="F22" s="28"/>
      <c r="G22" s="20">
        <v>300</v>
      </c>
      <c r="H22" s="15">
        <v>0.2</v>
      </c>
      <c r="I22" s="55">
        <f t="shared" si="1"/>
        <v>0</v>
      </c>
    </row>
    <row r="23" spans="2:9" ht="75" customHeight="1" thickBot="1" x14ac:dyDescent="0.4">
      <c r="B23" s="45"/>
      <c r="C23" s="42"/>
      <c r="D23" s="42"/>
      <c r="E23" s="6" t="s">
        <v>17</v>
      </c>
      <c r="F23" s="28"/>
      <c r="G23" s="20">
        <v>300</v>
      </c>
      <c r="H23" s="15">
        <v>0.2</v>
      </c>
      <c r="I23" s="55">
        <f t="shared" si="1"/>
        <v>0</v>
      </c>
    </row>
    <row r="24" spans="2:9" ht="80" customHeight="1" thickBot="1" x14ac:dyDescent="0.4">
      <c r="B24" s="46"/>
      <c r="C24" s="43"/>
      <c r="D24" s="43"/>
      <c r="E24" s="6" t="s">
        <v>16</v>
      </c>
      <c r="F24" s="28"/>
      <c r="G24" s="20">
        <v>350</v>
      </c>
      <c r="H24" s="15">
        <v>0.2</v>
      </c>
      <c r="I24" s="55">
        <f t="shared" si="1"/>
        <v>0</v>
      </c>
    </row>
    <row r="25" spans="2:9" ht="29.5" customHeight="1" thickBot="1" x14ac:dyDescent="0.4">
      <c r="B25" s="31" t="s">
        <v>26</v>
      </c>
      <c r="C25" s="47">
        <f>SUM(I20:I24)</f>
        <v>0</v>
      </c>
      <c r="D25" s="48"/>
      <c r="E25" s="48"/>
      <c r="F25" s="48"/>
      <c r="G25" s="48"/>
      <c r="H25" s="48"/>
      <c r="I25" s="49"/>
    </row>
    <row r="26" spans="2:9" ht="36" customHeight="1" x14ac:dyDescent="0.35">
      <c r="B26" s="60"/>
      <c r="C26" s="60"/>
      <c r="D26" s="60"/>
      <c r="E26" s="60"/>
      <c r="F26" s="61"/>
      <c r="G26" s="62"/>
      <c r="H26" s="63"/>
      <c r="I26" s="64"/>
    </row>
    <row r="27" spans="2:9" ht="32" customHeight="1" thickBot="1" x14ac:dyDescent="0.4">
      <c r="B27" s="14" t="s">
        <v>28</v>
      </c>
      <c r="C27" s="2"/>
    </row>
    <row r="28" spans="2:9" ht="27" customHeight="1" thickBot="1" x14ac:dyDescent="0.4">
      <c r="B28" s="3" t="s">
        <v>1</v>
      </c>
      <c r="C28" s="4" t="s">
        <v>2</v>
      </c>
      <c r="D28" s="4" t="s">
        <v>3</v>
      </c>
      <c r="E28" s="4" t="s">
        <v>8</v>
      </c>
      <c r="F28" s="4" t="s">
        <v>4</v>
      </c>
      <c r="G28" s="5" t="s">
        <v>5</v>
      </c>
    </row>
    <row r="29" spans="2:9" ht="31" customHeight="1" x14ac:dyDescent="0.35">
      <c r="B29" s="8" t="s">
        <v>9</v>
      </c>
      <c r="C29" s="9" t="s">
        <v>6</v>
      </c>
      <c r="D29" s="26"/>
      <c r="E29" s="21">
        <v>540</v>
      </c>
      <c r="F29" s="15">
        <v>0.2</v>
      </c>
      <c r="G29" s="7">
        <f>(D29*(1+F29))*E29</f>
        <v>0</v>
      </c>
    </row>
    <row r="30" spans="2:9" ht="15.5" customHeight="1" thickBot="1" x14ac:dyDescent="0.4">
      <c r="B30" s="10"/>
      <c r="C30" s="11"/>
      <c r="D30" s="12"/>
      <c r="E30" s="12"/>
      <c r="F30" s="12"/>
    </row>
    <row r="31" spans="2:9" ht="16.899999999999999" customHeight="1" thickBot="1" x14ac:dyDescent="0.4">
      <c r="B31" s="31" t="s">
        <v>15</v>
      </c>
      <c r="C31" s="29"/>
      <c r="D31" s="29"/>
      <c r="E31" s="29"/>
      <c r="F31" s="29"/>
      <c r="G31" s="30">
        <f>SUM(C15+C25+G29)</f>
        <v>0</v>
      </c>
    </row>
    <row r="32" spans="2:9" ht="27" customHeight="1" x14ac:dyDescent="0.35">
      <c r="B32" s="16"/>
      <c r="C32" s="17"/>
      <c r="D32" s="12"/>
      <c r="E32" s="18"/>
      <c r="F32" s="19"/>
    </row>
    <row r="33" spans="2:6" ht="27" customHeight="1" x14ac:dyDescent="0.35">
      <c r="B33" s="16"/>
      <c r="C33" s="17"/>
      <c r="D33" s="12"/>
      <c r="E33" s="18"/>
      <c r="F33" s="19"/>
    </row>
    <row r="34" spans="2:6" ht="16.899999999999999" customHeight="1" x14ac:dyDescent="0.35"/>
    <row r="35" spans="2:6" ht="16.899999999999999" customHeight="1" x14ac:dyDescent="0.35">
      <c r="B35" s="11"/>
      <c r="C35" s="11"/>
      <c r="D35" s="12"/>
      <c r="E35" s="12"/>
      <c r="F35" s="12"/>
    </row>
    <row r="36" spans="2:6" ht="16.899999999999999" customHeight="1" x14ac:dyDescent="0.35"/>
    <row r="37" spans="2:6" ht="16.899999999999999" customHeight="1" x14ac:dyDescent="0.35"/>
    <row r="38" spans="2:6" x14ac:dyDescent="0.35"/>
    <row r="39" spans="2:6" ht="16.899999999999999" customHeight="1" x14ac:dyDescent="0.35"/>
    <row r="40" spans="2:6" x14ac:dyDescent="0.35"/>
    <row r="41" spans="2:6" x14ac:dyDescent="0.35"/>
    <row r="42" spans="2:6" x14ac:dyDescent="0.35"/>
    <row r="43" spans="2:6" x14ac:dyDescent="0.35"/>
    <row r="44" spans="2:6" x14ac:dyDescent="0.35"/>
    <row r="45" spans="2:6" x14ac:dyDescent="0.35"/>
    <row r="46" spans="2:6" x14ac:dyDescent="0.35"/>
    <row r="47" spans="2:6" x14ac:dyDescent="0.35"/>
    <row r="48" spans="2:6" x14ac:dyDescent="0.35"/>
    <row r="49" x14ac:dyDescent="0.35"/>
    <row r="50" x14ac:dyDescent="0.35"/>
    <row r="51" x14ac:dyDescent="0.35"/>
    <row r="52" x14ac:dyDescent="0.35"/>
    <row r="53" x14ac:dyDescent="0.35"/>
    <row r="54" x14ac:dyDescent="0.35"/>
    <row r="55" x14ac:dyDescent="0.35"/>
    <row r="56" x14ac:dyDescent="0.35"/>
    <row r="57" x14ac:dyDescent="0.35"/>
    <row r="58" x14ac:dyDescent="0.35"/>
    <row r="59" x14ac:dyDescent="0.35"/>
    <row r="60" x14ac:dyDescent="0.35"/>
    <row r="61" x14ac:dyDescent="0.35"/>
    <row r="62" x14ac:dyDescent="0.35"/>
    <row r="63" x14ac:dyDescent="0.35"/>
    <row r="64" x14ac:dyDescent="0.35"/>
    <row r="65" x14ac:dyDescent="0.35"/>
    <row r="66" x14ac:dyDescent="0.35"/>
    <row r="67" x14ac:dyDescent="0.35"/>
    <row r="68" x14ac:dyDescent="0.35"/>
    <row r="69" x14ac:dyDescent="0.35"/>
    <row r="70" x14ac:dyDescent="0.35"/>
    <row r="71" x14ac:dyDescent="0.35"/>
    <row r="72" x14ac:dyDescent="0.35"/>
    <row r="73" x14ac:dyDescent="0.35"/>
    <row r="74" x14ac:dyDescent="0.35"/>
    <row r="75" x14ac:dyDescent="0.35"/>
    <row r="76" x14ac:dyDescent="0.35"/>
    <row r="77" x14ac:dyDescent="0.35"/>
    <row r="78" x14ac:dyDescent="0.35"/>
    <row r="79" x14ac:dyDescent="0.35"/>
    <row r="80" x14ac:dyDescent="0.35"/>
    <row r="81" x14ac:dyDescent="0.35"/>
    <row r="82" x14ac:dyDescent="0.35"/>
    <row r="83" x14ac:dyDescent="0.35"/>
    <row r="84" x14ac:dyDescent="0.35"/>
    <row r="85" x14ac:dyDescent="0.35"/>
    <row r="86" x14ac:dyDescent="0.35"/>
    <row r="87" x14ac:dyDescent="0.35"/>
    <row r="88" x14ac:dyDescent="0.35"/>
    <row r="89" x14ac:dyDescent="0.35"/>
    <row r="90" x14ac:dyDescent="0.35"/>
    <row r="91" x14ac:dyDescent="0.35"/>
    <row r="92" x14ac:dyDescent="0.35"/>
    <row r="93" x14ac:dyDescent="0.35"/>
    <row r="94" x14ac:dyDescent="0.35"/>
    <row r="95" x14ac:dyDescent="0.35"/>
    <row r="96" x14ac:dyDescent="0.35"/>
    <row r="97" x14ac:dyDescent="0.35"/>
    <row r="98" x14ac:dyDescent="0.35"/>
    <row r="99" x14ac:dyDescent="0.35"/>
    <row r="100" x14ac:dyDescent="0.35"/>
    <row r="101" x14ac:dyDescent="0.35"/>
    <row r="102" x14ac:dyDescent="0.35"/>
    <row r="103" x14ac:dyDescent="0.35"/>
    <row r="104" x14ac:dyDescent="0.35"/>
    <row r="105" x14ac:dyDescent="0.35"/>
    <row r="106" x14ac:dyDescent="0.35"/>
    <row r="107" x14ac:dyDescent="0.35"/>
    <row r="108" x14ac:dyDescent="0.35"/>
    <row r="109" x14ac:dyDescent="0.35"/>
    <row r="110" x14ac:dyDescent="0.35"/>
    <row r="111" x14ac:dyDescent="0.35"/>
    <row r="112" x14ac:dyDescent="0.35"/>
    <row r="113" x14ac:dyDescent="0.35"/>
    <row r="114" x14ac:dyDescent="0.35"/>
    <row r="115" x14ac:dyDescent="0.35"/>
    <row r="116" x14ac:dyDescent="0.35"/>
    <row r="117" x14ac:dyDescent="0.35"/>
    <row r="118" x14ac:dyDescent="0.35"/>
    <row r="119" x14ac:dyDescent="0.35"/>
    <row r="120" x14ac:dyDescent="0.35"/>
    <row r="121" x14ac:dyDescent="0.35"/>
    <row r="122" x14ac:dyDescent="0.35"/>
    <row r="123" x14ac:dyDescent="0.35"/>
    <row r="124" x14ac:dyDescent="0.35"/>
    <row r="125" x14ac:dyDescent="0.35"/>
    <row r="126" x14ac:dyDescent="0.35"/>
    <row r="127" x14ac:dyDescent="0.35"/>
    <row r="128" x14ac:dyDescent="0.35"/>
    <row r="129" x14ac:dyDescent="0.35"/>
    <row r="130" x14ac:dyDescent="0.35"/>
    <row r="131" x14ac:dyDescent="0.35"/>
    <row r="132" x14ac:dyDescent="0.35"/>
    <row r="133" x14ac:dyDescent="0.35"/>
    <row r="134" x14ac:dyDescent="0.35"/>
    <row r="135" x14ac:dyDescent="0.35"/>
    <row r="136" x14ac:dyDescent="0.35"/>
    <row r="137" x14ac:dyDescent="0.35"/>
    <row r="138" x14ac:dyDescent="0.35"/>
    <row r="139" x14ac:dyDescent="0.35"/>
    <row r="140" x14ac:dyDescent="0.35"/>
    <row r="141" x14ac:dyDescent="0.35"/>
    <row r="142" x14ac:dyDescent="0.35"/>
    <row r="143" x14ac:dyDescent="0.35"/>
    <row r="144" x14ac:dyDescent="0.35"/>
    <row r="145" x14ac:dyDescent="0.35"/>
    <row r="146" x14ac:dyDescent="0.35"/>
    <row r="147" x14ac:dyDescent="0.35"/>
    <row r="148" x14ac:dyDescent="0.35"/>
    <row r="149" x14ac:dyDescent="0.35"/>
    <row r="150" x14ac:dyDescent="0.35"/>
    <row r="151" x14ac:dyDescent="0.35"/>
    <row r="152" x14ac:dyDescent="0.35"/>
    <row r="153" x14ac:dyDescent="0.35"/>
    <row r="154" x14ac:dyDescent="0.35"/>
    <row r="155" x14ac:dyDescent="0.35"/>
    <row r="156" x14ac:dyDescent="0.35"/>
    <row r="157" x14ac:dyDescent="0.35"/>
    <row r="158" x14ac:dyDescent="0.35"/>
    <row r="159" x14ac:dyDescent="0.35"/>
    <row r="160" x14ac:dyDescent="0.35"/>
    <row r="161" x14ac:dyDescent="0.35"/>
    <row r="162" x14ac:dyDescent="0.35"/>
    <row r="163" x14ac:dyDescent="0.35"/>
    <row r="164" x14ac:dyDescent="0.35"/>
    <row r="165" x14ac:dyDescent="0.35"/>
    <row r="166" x14ac:dyDescent="0.35"/>
    <row r="167" x14ac:dyDescent="0.35"/>
    <row r="168" x14ac:dyDescent="0.35"/>
    <row r="169" x14ac:dyDescent="0.35"/>
    <row r="170" x14ac:dyDescent="0.35"/>
    <row r="171" x14ac:dyDescent="0.35"/>
    <row r="172" x14ac:dyDescent="0.35"/>
    <row r="173" x14ac:dyDescent="0.35"/>
    <row r="174" x14ac:dyDescent="0.35"/>
    <row r="175" x14ac:dyDescent="0.35"/>
    <row r="176" x14ac:dyDescent="0.35"/>
    <row r="177" x14ac:dyDescent="0.35"/>
    <row r="178" x14ac:dyDescent="0.35"/>
    <row r="179" x14ac:dyDescent="0.35"/>
    <row r="180" x14ac:dyDescent="0.35"/>
    <row r="181" x14ac:dyDescent="0.35"/>
    <row r="182" x14ac:dyDescent="0.35"/>
    <row r="183" x14ac:dyDescent="0.35"/>
    <row r="184" x14ac:dyDescent="0.35"/>
    <row r="185" x14ac:dyDescent="0.35"/>
    <row r="186" x14ac:dyDescent="0.35"/>
    <row r="187" x14ac:dyDescent="0.35"/>
    <row r="188" x14ac:dyDescent="0.35"/>
    <row r="189" x14ac:dyDescent="0.35"/>
    <row r="190" x14ac:dyDescent="0.35"/>
    <row r="191" x14ac:dyDescent="0.35"/>
    <row r="192" x14ac:dyDescent="0.35"/>
    <row r="193" x14ac:dyDescent="0.35"/>
    <row r="194" x14ac:dyDescent="0.35"/>
    <row r="195" x14ac:dyDescent="0.35"/>
    <row r="196" x14ac:dyDescent="0.35"/>
    <row r="197" x14ac:dyDescent="0.35"/>
    <row r="198" x14ac:dyDescent="0.35"/>
    <row r="199" x14ac:dyDescent="0.35"/>
    <row r="200" x14ac:dyDescent="0.35"/>
    <row r="201" x14ac:dyDescent="0.35"/>
    <row r="202" x14ac:dyDescent="0.35"/>
    <row r="203" x14ac:dyDescent="0.35"/>
    <row r="204" x14ac:dyDescent="0.35"/>
    <row r="205" x14ac:dyDescent="0.35"/>
    <row r="206" x14ac:dyDescent="0.35"/>
    <row r="207" x14ac:dyDescent="0.35"/>
    <row r="208" x14ac:dyDescent="0.35"/>
    <row r="209" x14ac:dyDescent="0.35"/>
    <row r="210" x14ac:dyDescent="0.35"/>
    <row r="211" x14ac:dyDescent="0.35"/>
    <row r="212" x14ac:dyDescent="0.35"/>
    <row r="213" x14ac:dyDescent="0.35"/>
    <row r="214" x14ac:dyDescent="0.35"/>
    <row r="215" x14ac:dyDescent="0.35"/>
    <row r="216" x14ac:dyDescent="0.35"/>
    <row r="217" x14ac:dyDescent="0.35"/>
    <row r="218" x14ac:dyDescent="0.35"/>
    <row r="219" x14ac:dyDescent="0.35"/>
    <row r="220" x14ac:dyDescent="0.35"/>
    <row r="221" x14ac:dyDescent="0.35"/>
    <row r="222" x14ac:dyDescent="0.35"/>
    <row r="223" x14ac:dyDescent="0.35"/>
    <row r="224" x14ac:dyDescent="0.35"/>
    <row r="225" x14ac:dyDescent="0.35"/>
    <row r="226" x14ac:dyDescent="0.35"/>
    <row r="227" x14ac:dyDescent="0.35"/>
    <row r="228" x14ac:dyDescent="0.35"/>
    <row r="229" x14ac:dyDescent="0.35"/>
    <row r="230" x14ac:dyDescent="0.35"/>
    <row r="231" x14ac:dyDescent="0.35"/>
    <row r="232" x14ac:dyDescent="0.35"/>
    <row r="233" x14ac:dyDescent="0.35"/>
    <row r="234" x14ac:dyDescent="0.35"/>
    <row r="235" x14ac:dyDescent="0.35"/>
    <row r="236" x14ac:dyDescent="0.35"/>
    <row r="237" x14ac:dyDescent="0.35"/>
    <row r="238" x14ac:dyDescent="0.35"/>
    <row r="239" x14ac:dyDescent="0.35"/>
    <row r="240" x14ac:dyDescent="0.35"/>
    <row r="241" x14ac:dyDescent="0.35"/>
    <row r="242" x14ac:dyDescent="0.35"/>
    <row r="243" x14ac:dyDescent="0.35"/>
    <row r="244" x14ac:dyDescent="0.35"/>
    <row r="245" x14ac:dyDescent="0.35"/>
    <row r="246" x14ac:dyDescent="0.35"/>
    <row r="247" x14ac:dyDescent="0.35"/>
    <row r="248" x14ac:dyDescent="0.35"/>
    <row r="249" x14ac:dyDescent="0.35"/>
    <row r="250" x14ac:dyDescent="0.35"/>
    <row r="251" x14ac:dyDescent="0.35"/>
    <row r="252" x14ac:dyDescent="0.35"/>
    <row r="253" x14ac:dyDescent="0.35"/>
    <row r="254" x14ac:dyDescent="0.35"/>
    <row r="255" x14ac:dyDescent="0.35"/>
    <row r="256" x14ac:dyDescent="0.35"/>
    <row r="257" x14ac:dyDescent="0.35"/>
    <row r="258" x14ac:dyDescent="0.35"/>
    <row r="259" x14ac:dyDescent="0.35"/>
    <row r="260" x14ac:dyDescent="0.35"/>
    <row r="261" x14ac:dyDescent="0.35"/>
    <row r="262" x14ac:dyDescent="0.35"/>
    <row r="263" x14ac:dyDescent="0.35"/>
    <row r="264" x14ac:dyDescent="0.35"/>
    <row r="265" x14ac:dyDescent="0.35"/>
    <row r="266" x14ac:dyDescent="0.35"/>
    <row r="267" x14ac:dyDescent="0.35"/>
    <row r="268" x14ac:dyDescent="0.35"/>
    <row r="269" x14ac:dyDescent="0.35"/>
    <row r="270" x14ac:dyDescent="0.35"/>
    <row r="271" x14ac:dyDescent="0.35"/>
    <row r="272" x14ac:dyDescent="0.35"/>
    <row r="273" x14ac:dyDescent="0.35"/>
    <row r="274" x14ac:dyDescent="0.35"/>
    <row r="275" x14ac:dyDescent="0.35"/>
    <row r="276" x14ac:dyDescent="0.35"/>
    <row r="277" x14ac:dyDescent="0.35"/>
    <row r="278" x14ac:dyDescent="0.35"/>
    <row r="279" x14ac:dyDescent="0.35"/>
    <row r="280" x14ac:dyDescent="0.35"/>
    <row r="281" x14ac:dyDescent="0.35"/>
    <row r="282" x14ac:dyDescent="0.35"/>
    <row r="283" x14ac:dyDescent="0.35"/>
    <row r="284" x14ac:dyDescent="0.35"/>
    <row r="285" x14ac:dyDescent="0.35"/>
    <row r="286" x14ac:dyDescent="0.35"/>
    <row r="287" x14ac:dyDescent="0.35"/>
    <row r="288" x14ac:dyDescent="0.35"/>
    <row r="289" x14ac:dyDescent="0.35"/>
    <row r="290" x14ac:dyDescent="0.35"/>
    <row r="291" x14ac:dyDescent="0.35"/>
    <row r="292" x14ac:dyDescent="0.35"/>
    <row r="293" x14ac:dyDescent="0.35"/>
    <row r="294" x14ac:dyDescent="0.35"/>
    <row r="295" x14ac:dyDescent="0.35"/>
    <row r="296" x14ac:dyDescent="0.35"/>
    <row r="297" x14ac:dyDescent="0.35"/>
    <row r="298" x14ac:dyDescent="0.35"/>
    <row r="299" x14ac:dyDescent="0.35"/>
    <row r="300" x14ac:dyDescent="0.35"/>
    <row r="301" x14ac:dyDescent="0.35"/>
    <row r="302" x14ac:dyDescent="0.35"/>
    <row r="303" x14ac:dyDescent="0.35"/>
    <row r="304" x14ac:dyDescent="0.35"/>
    <row r="305" x14ac:dyDescent="0.35"/>
    <row r="306" x14ac:dyDescent="0.35"/>
    <row r="307" x14ac:dyDescent="0.35"/>
    <row r="308" x14ac:dyDescent="0.35"/>
    <row r="309" x14ac:dyDescent="0.35"/>
    <row r="310" x14ac:dyDescent="0.35"/>
    <row r="311" x14ac:dyDescent="0.35"/>
    <row r="312" x14ac:dyDescent="0.35"/>
    <row r="313" x14ac:dyDescent="0.35"/>
    <row r="314" x14ac:dyDescent="0.35"/>
    <row r="315" x14ac:dyDescent="0.35"/>
    <row r="316" x14ac:dyDescent="0.35"/>
    <row r="317" x14ac:dyDescent="0.35"/>
    <row r="318" x14ac:dyDescent="0.35"/>
    <row r="319" x14ac:dyDescent="0.35"/>
    <row r="320" x14ac:dyDescent="0.35"/>
    <row r="321" x14ac:dyDescent="0.35"/>
    <row r="322" x14ac:dyDescent="0.35"/>
    <row r="323" x14ac:dyDescent="0.35"/>
    <row r="324" x14ac:dyDescent="0.35"/>
    <row r="325" x14ac:dyDescent="0.35"/>
    <row r="326" x14ac:dyDescent="0.35"/>
    <row r="327" x14ac:dyDescent="0.35"/>
    <row r="328" x14ac:dyDescent="0.35"/>
    <row r="329" x14ac:dyDescent="0.35"/>
    <row r="330" x14ac:dyDescent="0.35"/>
    <row r="331" x14ac:dyDescent="0.35"/>
    <row r="332" x14ac:dyDescent="0.35"/>
    <row r="333" x14ac:dyDescent="0.35"/>
    <row r="334" x14ac:dyDescent="0.35"/>
    <row r="335" x14ac:dyDescent="0.35"/>
    <row r="336" x14ac:dyDescent="0.35"/>
    <row r="337" x14ac:dyDescent="0.35"/>
    <row r="338" x14ac:dyDescent="0.35"/>
    <row r="339" x14ac:dyDescent="0.35"/>
    <row r="340" x14ac:dyDescent="0.35"/>
    <row r="341" x14ac:dyDescent="0.35"/>
    <row r="342" x14ac:dyDescent="0.35"/>
    <row r="343" x14ac:dyDescent="0.35"/>
    <row r="344" x14ac:dyDescent="0.35"/>
    <row r="345" x14ac:dyDescent="0.35"/>
    <row r="346" x14ac:dyDescent="0.35"/>
    <row r="347" x14ac:dyDescent="0.35"/>
    <row r="348" x14ac:dyDescent="0.35"/>
    <row r="349" x14ac:dyDescent="0.35"/>
    <row r="350" x14ac:dyDescent="0.35"/>
    <row r="351" x14ac:dyDescent="0.35"/>
    <row r="352" x14ac:dyDescent="0.35"/>
    <row r="353" x14ac:dyDescent="0.35"/>
    <row r="354" x14ac:dyDescent="0.35"/>
    <row r="355" x14ac:dyDescent="0.35"/>
    <row r="356" x14ac:dyDescent="0.35"/>
    <row r="357" x14ac:dyDescent="0.35"/>
    <row r="358" x14ac:dyDescent="0.35"/>
    <row r="359" x14ac:dyDescent="0.35"/>
    <row r="360" x14ac:dyDescent="0.35"/>
    <row r="361" x14ac:dyDescent="0.35"/>
    <row r="362" x14ac:dyDescent="0.35"/>
    <row r="363" x14ac:dyDescent="0.35"/>
    <row r="364" x14ac:dyDescent="0.35"/>
    <row r="365" x14ac:dyDescent="0.35"/>
    <row r="366" x14ac:dyDescent="0.35"/>
    <row r="367" x14ac:dyDescent="0.35"/>
    <row r="368" x14ac:dyDescent="0.35"/>
    <row r="369" x14ac:dyDescent="0.35"/>
    <row r="370" x14ac:dyDescent="0.35"/>
    <row r="371" x14ac:dyDescent="0.35"/>
    <row r="372" x14ac:dyDescent="0.35"/>
    <row r="373" x14ac:dyDescent="0.35"/>
    <row r="374" x14ac:dyDescent="0.35"/>
    <row r="375" x14ac:dyDescent="0.35"/>
    <row r="376" x14ac:dyDescent="0.35"/>
    <row r="377" x14ac:dyDescent="0.35"/>
    <row r="378" x14ac:dyDescent="0.35"/>
    <row r="379" x14ac:dyDescent="0.35"/>
    <row r="380" x14ac:dyDescent="0.35"/>
    <row r="381" x14ac:dyDescent="0.35"/>
    <row r="382" x14ac:dyDescent="0.35"/>
    <row r="383" x14ac:dyDescent="0.35"/>
    <row r="384" x14ac:dyDescent="0.35"/>
    <row r="385" x14ac:dyDescent="0.35"/>
    <row r="386" x14ac:dyDescent="0.35"/>
    <row r="387" x14ac:dyDescent="0.35"/>
    <row r="388" x14ac:dyDescent="0.35"/>
    <row r="389" x14ac:dyDescent="0.35"/>
    <row r="390" x14ac:dyDescent="0.35"/>
    <row r="391" x14ac:dyDescent="0.35"/>
    <row r="392" x14ac:dyDescent="0.35"/>
    <row r="393" x14ac:dyDescent="0.35"/>
    <row r="394" x14ac:dyDescent="0.35"/>
    <row r="395" x14ac:dyDescent="0.35"/>
    <row r="396" x14ac:dyDescent="0.35"/>
    <row r="397" x14ac:dyDescent="0.35"/>
    <row r="398" x14ac:dyDescent="0.35"/>
    <row r="399" x14ac:dyDescent="0.35"/>
    <row r="400" x14ac:dyDescent="0.35"/>
    <row r="401" x14ac:dyDescent="0.35"/>
    <row r="402" x14ac:dyDescent="0.35"/>
    <row r="403" x14ac:dyDescent="0.35"/>
    <row r="404" x14ac:dyDescent="0.35"/>
    <row r="405" x14ac:dyDescent="0.35"/>
    <row r="406" x14ac:dyDescent="0.35"/>
    <row r="407" x14ac:dyDescent="0.35"/>
    <row r="408" x14ac:dyDescent="0.35"/>
    <row r="409" x14ac:dyDescent="0.35"/>
    <row r="410" x14ac:dyDescent="0.35"/>
    <row r="411" x14ac:dyDescent="0.35"/>
    <row r="412" x14ac:dyDescent="0.35"/>
    <row r="413" x14ac:dyDescent="0.35"/>
    <row r="414" x14ac:dyDescent="0.35"/>
    <row r="415" x14ac:dyDescent="0.35"/>
    <row r="416" x14ac:dyDescent="0.35"/>
    <row r="417" x14ac:dyDescent="0.35"/>
    <row r="418" x14ac:dyDescent="0.35"/>
    <row r="419" x14ac:dyDescent="0.35"/>
    <row r="420" x14ac:dyDescent="0.35"/>
    <row r="421" x14ac:dyDescent="0.35"/>
    <row r="422" x14ac:dyDescent="0.35"/>
    <row r="423" x14ac:dyDescent="0.35"/>
    <row r="424" x14ac:dyDescent="0.35"/>
    <row r="425" x14ac:dyDescent="0.35"/>
    <row r="426" x14ac:dyDescent="0.35"/>
    <row r="427" x14ac:dyDescent="0.35"/>
    <row r="428" x14ac:dyDescent="0.35"/>
    <row r="429" x14ac:dyDescent="0.35"/>
    <row r="430" x14ac:dyDescent="0.35"/>
    <row r="431" x14ac:dyDescent="0.35"/>
    <row r="432" x14ac:dyDescent="0.35"/>
    <row r="433" x14ac:dyDescent="0.35"/>
    <row r="434" x14ac:dyDescent="0.35"/>
    <row r="435" x14ac:dyDescent="0.35"/>
    <row r="436" x14ac:dyDescent="0.35"/>
    <row r="437" x14ac:dyDescent="0.35"/>
    <row r="438" x14ac:dyDescent="0.35"/>
    <row r="439" x14ac:dyDescent="0.35"/>
    <row r="440" x14ac:dyDescent="0.35"/>
    <row r="441" x14ac:dyDescent="0.35"/>
    <row r="442" x14ac:dyDescent="0.35"/>
    <row r="443" x14ac:dyDescent="0.35"/>
    <row r="444" x14ac:dyDescent="0.35"/>
    <row r="445" x14ac:dyDescent="0.35"/>
    <row r="446" x14ac:dyDescent="0.35"/>
    <row r="447" x14ac:dyDescent="0.35"/>
    <row r="448" x14ac:dyDescent="0.35"/>
    <row r="449" x14ac:dyDescent="0.35"/>
    <row r="450" x14ac:dyDescent="0.35"/>
    <row r="451" x14ac:dyDescent="0.35"/>
    <row r="452" x14ac:dyDescent="0.35"/>
    <row r="453" x14ac:dyDescent="0.35"/>
    <row r="454" x14ac:dyDescent="0.35"/>
    <row r="455" x14ac:dyDescent="0.35"/>
    <row r="456" x14ac:dyDescent="0.35"/>
    <row r="457" x14ac:dyDescent="0.35"/>
    <row r="458" x14ac:dyDescent="0.35"/>
    <row r="459" x14ac:dyDescent="0.35"/>
    <row r="460" x14ac:dyDescent="0.35"/>
    <row r="461" x14ac:dyDescent="0.35"/>
    <row r="462" x14ac:dyDescent="0.35"/>
    <row r="463" x14ac:dyDescent="0.35"/>
    <row r="464" x14ac:dyDescent="0.35"/>
    <row r="465" x14ac:dyDescent="0.35"/>
    <row r="466" x14ac:dyDescent="0.35"/>
    <row r="467" x14ac:dyDescent="0.35"/>
    <row r="468" x14ac:dyDescent="0.35"/>
    <row r="469" x14ac:dyDescent="0.35"/>
    <row r="470" x14ac:dyDescent="0.35"/>
    <row r="471" x14ac:dyDescent="0.35"/>
    <row r="472" x14ac:dyDescent="0.35"/>
    <row r="473" x14ac:dyDescent="0.35"/>
    <row r="474" x14ac:dyDescent="0.35"/>
    <row r="475" x14ac:dyDescent="0.35"/>
    <row r="476" x14ac:dyDescent="0.35"/>
    <row r="477" x14ac:dyDescent="0.35"/>
    <row r="478" x14ac:dyDescent="0.35"/>
    <row r="479" x14ac:dyDescent="0.35"/>
    <row r="480" x14ac:dyDescent="0.35"/>
    <row r="481" x14ac:dyDescent="0.35"/>
    <row r="482" x14ac:dyDescent="0.35"/>
    <row r="483" x14ac:dyDescent="0.35"/>
    <row r="484" x14ac:dyDescent="0.35"/>
    <row r="485" x14ac:dyDescent="0.35"/>
    <row r="486" x14ac:dyDescent="0.35"/>
    <row r="487" x14ac:dyDescent="0.35"/>
    <row r="488" x14ac:dyDescent="0.35"/>
    <row r="489" x14ac:dyDescent="0.35"/>
    <row r="490" x14ac:dyDescent="0.35"/>
    <row r="491" x14ac:dyDescent="0.35"/>
    <row r="492" x14ac:dyDescent="0.35"/>
    <row r="493" x14ac:dyDescent="0.35"/>
    <row r="494" x14ac:dyDescent="0.35"/>
    <row r="495" hidden="1" x14ac:dyDescent="0.35"/>
    <row r="496" hidden="1" x14ac:dyDescent="0.35"/>
    <row r="497" hidden="1" x14ac:dyDescent="0.35"/>
    <row r="498" hidden="1" x14ac:dyDescent="0.35"/>
    <row r="499" x14ac:dyDescent="0.35"/>
    <row r="500" x14ac:dyDescent="0.35"/>
    <row r="501" x14ac:dyDescent="0.35"/>
    <row r="502" x14ac:dyDescent="0.35"/>
    <row r="503" x14ac:dyDescent="0.35"/>
  </sheetData>
  <mergeCells count="13">
    <mergeCell ref="B18:F18"/>
    <mergeCell ref="B17:E17"/>
    <mergeCell ref="C25:I25"/>
    <mergeCell ref="B8:F8"/>
    <mergeCell ref="B1:F2"/>
    <mergeCell ref="B3:F3"/>
    <mergeCell ref="C10:C14"/>
    <mergeCell ref="C20:C24"/>
    <mergeCell ref="B10:B14"/>
    <mergeCell ref="D10:D14"/>
    <mergeCell ref="B20:B24"/>
    <mergeCell ref="D20:D24"/>
    <mergeCell ref="C15:I15"/>
  </mergeCells>
  <printOptions horizontalCentered="1"/>
  <pageMargins left="0.51181102362204722" right="0.51181102362204722" top="0.94488188976377963" bottom="0.55118110236220474" header="0.11811023622047245" footer="0.31496062992125984"/>
  <pageSetup paperSize="9" scale="88" firstPageNumber="0" orientation="portrait" horizontalDpi="300" verticalDpi="300" r:id="rId1"/>
  <headerFooter>
    <oddHeader>&amp;L&amp;G&amp;C&amp;P/&amp;N&amp;Rmarché négocié Cyber III</oddHeader>
  </headerFooter>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6a977c2-3480-41b3-93ec-70150c7e3b4d">
      <Terms xmlns="http://schemas.microsoft.com/office/infopath/2007/PartnerControls"/>
    </lcf76f155ced4ddcb4097134ff3c332f>
    <TaxCatchAll xmlns="df33ee8a-a8f1-4ce5-8c48-74c0cde1958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81F113C4DDE204C829A25EC08CE6879" ma:contentTypeVersion="12" ma:contentTypeDescription="Crée un document." ma:contentTypeScope="" ma:versionID="27693cc84ebb69ddb24ee1a132c26ea9">
  <xsd:schema xmlns:xsd="http://www.w3.org/2001/XMLSchema" xmlns:xs="http://www.w3.org/2001/XMLSchema" xmlns:p="http://schemas.microsoft.com/office/2006/metadata/properties" xmlns:ns2="86a977c2-3480-41b3-93ec-70150c7e3b4d" xmlns:ns3="df33ee8a-a8f1-4ce5-8c48-74c0cde19586" targetNamespace="http://schemas.microsoft.com/office/2006/metadata/properties" ma:root="true" ma:fieldsID="23b08fe3faddca528a60c389bba2bdba" ns2:_="" ns3:_="">
    <xsd:import namespace="86a977c2-3480-41b3-93ec-70150c7e3b4d"/>
    <xsd:import namespace="df33ee8a-a8f1-4ce5-8c48-74c0cde1958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lcf76f155ced4ddcb4097134ff3c332f" minOccurs="0"/>
                <xsd:element ref="ns3:TaxCatchAll" minOccurs="0"/>
                <xsd:element ref="ns2:MediaServiceObjectDetectorVersions"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a977c2-3480-41b3-93ec-70150c7e3b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9353ec2f-814e-4fa9-8869-78c4226b5ce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3ee8a-a8f1-4ce5-8c48-74c0cde19586"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69e2cd5b-171c-49f5-8685-1651b2d97d2d}" ma:internalName="TaxCatchAll" ma:showField="CatchAllData" ma:web="df33ee8a-a8f1-4ce5-8c48-74c0cde1958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8FD0D40-61A5-46BD-8948-B995135DFA53}">
  <ds:schemaRefs>
    <ds:schemaRef ds:uri="http://purl.org/dc/dcmitype/"/>
    <ds:schemaRef ds:uri="http://purl.org/dc/elements/1.1/"/>
    <ds:schemaRef ds:uri="86a977c2-3480-41b3-93ec-70150c7e3b4d"/>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df33ee8a-a8f1-4ce5-8c48-74c0cde19586"/>
    <ds:schemaRef ds:uri="http://www.w3.org/XML/1998/namespace"/>
  </ds:schemaRefs>
</ds:datastoreItem>
</file>

<file path=customXml/itemProps2.xml><?xml version="1.0" encoding="utf-8"?>
<ds:datastoreItem xmlns:ds="http://schemas.openxmlformats.org/officeDocument/2006/customXml" ds:itemID="{E49A8B28-B778-4792-BC0C-BE5E0446DB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a977c2-3480-41b3-93ec-70150c7e3b4d"/>
    <ds:schemaRef ds:uri="df33ee8a-a8f1-4ce5-8c48-74c0cde195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B3A6550-0427-4D60-87FA-58680C33672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Page de garde</vt:lpstr>
      <vt:lpstr>Simulation financière </vt:lpstr>
      <vt:lpstr>'Simulation financière '!Zone_d_impression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Steven HUET</dc:creator>
  <cp:lastModifiedBy>GOUREDOU Christophe</cp:lastModifiedBy>
  <dcterms:created xsi:type="dcterms:W3CDTF">2024-08-01T15:37:42Z</dcterms:created>
  <dcterms:modified xsi:type="dcterms:W3CDTF">2026-01-12T11:42:38Z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0x010100E81F113C4DDE204C829A25EC08CE6879</vt:lpwstr>
  </property>
  <property fmtid="{D5CDD505-2E9C-101B-9397-08002B2CF9AE}" pid="3" name="MediaServiceImageTags">
    <vt:lpwstr/>
  </property>
</Properties>
</file>